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I30" i="1" s="1"/>
  <c r="H13" i="1"/>
  <c r="G13" i="1"/>
  <c r="F13" i="1"/>
  <c r="G30" i="1" l="1"/>
  <c r="F30" i="1"/>
  <c r="H30" i="1"/>
  <c r="J30" i="1"/>
</calcChain>
</file>

<file path=xl/sharedStrings.xml><?xml version="1.0" encoding="utf-8"?>
<sst xmlns="http://schemas.openxmlformats.org/spreadsheetml/2006/main" count="66" uniqueCount="57">
  <si>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</si>
  <si>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</si>
  <si>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</si>
  <si>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</si>
  <si>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</si>
  <si>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</si>
  <si>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</si>
  <si>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</si>
  <si>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</si>
  <si>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</si>
  <si>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</si>
  <si>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</si>
  <si>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</si>
  <si>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</si>
  <si>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</si>
  <si>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</si>
  <si>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</si>
  <si>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</si>
  <si>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</si>
  <si>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</si>
  <si>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</si>
  <si>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</si>
  <si>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</si>
  <si>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</si>
  <si>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</si>
  <si>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</si>
  <si>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</si>
  <si>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</si>
  <si>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</si>
  <si>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</si>
  <si>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</si>
  <si>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</si>
  <si>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</si>
  <si>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</si>
  <si>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</si>
  <si>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</si>
  <si>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</si>
  <si>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</si>
  <si>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</si>
  <si>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</si>
  <si>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</si>
  <si>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</si>
  <si>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</si>
  <si>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</si>
  <si>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</si>
  <si>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</si>
  <si>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</si>
  <si>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</si>
  <si>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</si>
  <si>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</si>
  <si>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</si>
  <si>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Итого за день:</t>
  </si>
  <si>
    <t>директор</t>
  </si>
  <si>
    <t>А.В.Белякова</t>
  </si>
  <si>
    <t>МБОУ Одинцовская СОШ №8</t>
  </si>
  <si>
    <t>Салат из помидор и огурцов (свеж.)</t>
  </si>
  <si>
    <t>Рагу из курицы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</si>
</sst>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protection locked="0"/>
    </xf>
    <xf numFmtId="0" fontId="13" fillId="3" borderId="17" xfId="0" applyFont="1" applyFill="1" applyBorder="1" applyAlignment="1">
      <alignment horizontal="center" vertical="top" wrapText="1"/>
    </xf>
    <xf numFmtId="0" fontId="13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6" t="s">
        <v>54</v>
      </c>
      <c r="D1" s="47"/>
      <c r="E1" s="47"/>
      <c r="F1" s="3" t="s">
        <v>1</v>
      </c>
      <c r="G1" s="1" t="s">
        <v>2</v>
      </c>
      <c r="H1" s="48" t="s">
        <v>52</v>
      </c>
      <c r="I1" s="49"/>
      <c r="J1" s="49"/>
      <c r="K1" s="49"/>
    </row>
    <row r="2" spans="1:12" ht="18">
      <c r="A2" s="4" t="s">
        <v>3</v>
      </c>
      <c r="C2" s="1"/>
      <c r="G2" s="1" t="s">
        <v>4</v>
      </c>
      <c r="H2" s="48" t="s">
        <v>53</v>
      </c>
      <c r="I2" s="49"/>
      <c r="J2" s="49"/>
      <c r="K2" s="49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11</v>
      </c>
      <c r="I3" s="8">
        <v>3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3.7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170</v>
      </c>
      <c r="G6" s="42">
        <v>9.7799999999999994</v>
      </c>
      <c r="H6" s="18">
        <v>5.7</v>
      </c>
      <c r="I6" s="39">
        <v>41.21</v>
      </c>
      <c r="J6" s="18">
        <v>276</v>
      </c>
      <c r="K6" s="39">
        <v>226</v>
      </c>
      <c r="L6" s="18"/>
    </row>
    <row r="7" spans="1:12" ht="15">
      <c r="A7" s="19"/>
      <c r="B7" s="20"/>
      <c r="C7" s="21"/>
      <c r="D7" s="43" t="s">
        <v>26</v>
      </c>
      <c r="E7" s="22" t="s">
        <v>27</v>
      </c>
      <c r="F7" s="23">
        <v>10</v>
      </c>
      <c r="G7" s="23">
        <v>0.08</v>
      </c>
      <c r="H7" s="23">
        <v>7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28</v>
      </c>
      <c r="E8" s="22" t="s">
        <v>29</v>
      </c>
      <c r="F8" s="23">
        <v>200</v>
      </c>
      <c r="G8" s="23">
        <v>5.7</v>
      </c>
      <c r="H8" s="23">
        <v>5.47</v>
      </c>
      <c r="I8" s="23">
        <v>17</v>
      </c>
      <c r="J8" s="23">
        <v>140</v>
      </c>
      <c r="K8" s="40">
        <v>767</v>
      </c>
      <c r="L8" s="23"/>
    </row>
    <row r="9" spans="1:12" ht="15">
      <c r="A9" s="19"/>
      <c r="B9" s="20"/>
      <c r="C9" s="21"/>
      <c r="D9" s="24" t="s">
        <v>30</v>
      </c>
      <c r="E9" s="22" t="s">
        <v>31</v>
      </c>
      <c r="F9" s="23">
        <v>20</v>
      </c>
      <c r="G9" s="23">
        <v>2</v>
      </c>
      <c r="H9" s="23">
        <v>0.9</v>
      </c>
      <c r="I9" s="23">
        <v>10.199999999999999</v>
      </c>
      <c r="J9" s="23">
        <v>54.8</v>
      </c>
      <c r="K9" s="40">
        <v>18</v>
      </c>
      <c r="L9" s="23"/>
    </row>
    <row r="10" spans="1:12" ht="15">
      <c r="A10" s="19"/>
      <c r="B10" s="20"/>
      <c r="C10" s="21"/>
      <c r="D10" s="24" t="s">
        <v>32</v>
      </c>
      <c r="E10" s="22" t="s">
        <v>33</v>
      </c>
      <c r="F10" s="23">
        <v>100</v>
      </c>
      <c r="G10" s="23">
        <v>0.8</v>
      </c>
      <c r="H10" s="23">
        <v>0.4</v>
      </c>
      <c r="I10" s="23">
        <v>8.1</v>
      </c>
      <c r="J10" s="23">
        <v>47</v>
      </c>
      <c r="K10" s="40">
        <v>397</v>
      </c>
      <c r="L10" s="23"/>
    </row>
    <row r="11" spans="1:12" ht="15">
      <c r="A11" s="19"/>
      <c r="B11" s="20"/>
      <c r="C11" s="21"/>
      <c r="D11" s="43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3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34</v>
      </c>
      <c r="E13" s="29"/>
      <c r="F13" s="30">
        <f t="shared" ref="F13:J13" si="0">SUM(F6:F12)</f>
        <v>500</v>
      </c>
      <c r="G13" s="30">
        <f t="shared" si="0"/>
        <v>18.36</v>
      </c>
      <c r="H13" s="30">
        <f t="shared" si="0"/>
        <v>19.469999999999995</v>
      </c>
      <c r="I13" s="30">
        <f t="shared" si="0"/>
        <v>76.589999999999989</v>
      </c>
      <c r="J13" s="30">
        <f t="shared" si="0"/>
        <v>592.69999999999993</v>
      </c>
      <c r="K13" s="41"/>
      <c r="L13" s="30">
        <v>74.83</v>
      </c>
    </row>
    <row r="14" spans="1:12" ht="15">
      <c r="A14" s="31">
        <f>A6</f>
        <v>1</v>
      </c>
      <c r="B14" s="32">
        <f>B6</f>
        <v>1</v>
      </c>
      <c r="C14" s="33" t="s">
        <v>35</v>
      </c>
      <c r="D14" s="24" t="s">
        <v>36</v>
      </c>
      <c r="E14" s="22" t="s">
        <v>55</v>
      </c>
      <c r="F14" s="23">
        <v>60</v>
      </c>
      <c r="G14" s="23">
        <v>0.7</v>
      </c>
      <c r="H14" s="23">
        <v>6.2</v>
      </c>
      <c r="I14" s="23">
        <v>3.1</v>
      </c>
      <c r="J14" s="23">
        <v>54</v>
      </c>
      <c r="K14" s="40">
        <v>79</v>
      </c>
      <c r="L14" s="23"/>
    </row>
    <row r="15" spans="1:12" ht="15">
      <c r="A15" s="19"/>
      <c r="B15" s="20"/>
      <c r="C15" s="21"/>
      <c r="D15" s="24" t="s">
        <v>37</v>
      </c>
      <c r="E15" s="22" t="s">
        <v>38</v>
      </c>
      <c r="F15" s="23">
        <v>200</v>
      </c>
      <c r="G15" s="23">
        <v>5.77</v>
      </c>
      <c r="H15" s="23">
        <v>7.9</v>
      </c>
      <c r="I15" s="23">
        <v>14.4</v>
      </c>
      <c r="J15" s="23">
        <v>109</v>
      </c>
      <c r="K15" s="40">
        <v>280</v>
      </c>
      <c r="L15" s="23"/>
    </row>
    <row r="16" spans="1:12" ht="15">
      <c r="A16" s="19"/>
      <c r="B16" s="20"/>
      <c r="C16" s="21"/>
      <c r="D16" s="24" t="s">
        <v>39</v>
      </c>
      <c r="E16" s="22" t="s">
        <v>56</v>
      </c>
      <c r="F16" s="23">
        <v>180</v>
      </c>
      <c r="G16" s="23">
        <v>11.4</v>
      </c>
      <c r="H16" s="23">
        <v>7</v>
      </c>
      <c r="I16" s="23">
        <v>19.600000000000001</v>
      </c>
      <c r="J16" s="23">
        <v>202</v>
      </c>
      <c r="K16" s="40">
        <v>334</v>
      </c>
      <c r="L16" s="23"/>
    </row>
    <row r="17" spans="1:12" ht="15">
      <c r="A17" s="19"/>
      <c r="B17" s="20"/>
      <c r="C17" s="21"/>
      <c r="D17" s="24" t="s">
        <v>40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41</v>
      </c>
      <c r="E18" s="22" t="s">
        <v>42</v>
      </c>
      <c r="F18" s="23">
        <v>200</v>
      </c>
      <c r="G18" s="23">
        <v>0.4</v>
      </c>
      <c r="H18" s="23">
        <v>0.04</v>
      </c>
      <c r="I18" s="23">
        <v>26</v>
      </c>
      <c r="J18" s="23">
        <v>84</v>
      </c>
      <c r="K18" s="40">
        <v>820</v>
      </c>
      <c r="L18" s="23"/>
    </row>
    <row r="19" spans="1:12" ht="15">
      <c r="A19" s="19"/>
      <c r="B19" s="20"/>
      <c r="C19" s="21"/>
      <c r="D19" s="24" t="s">
        <v>43</v>
      </c>
      <c r="E19" s="22" t="s">
        <v>31</v>
      </c>
      <c r="F19" s="23">
        <v>40</v>
      </c>
      <c r="G19" s="23">
        <v>4</v>
      </c>
      <c r="H19" s="23">
        <v>1.8</v>
      </c>
      <c r="I19" s="23">
        <v>20.399999999999999</v>
      </c>
      <c r="J19" s="23">
        <v>109.6</v>
      </c>
      <c r="K19" s="40">
        <v>18</v>
      </c>
      <c r="L19" s="23"/>
    </row>
    <row r="20" spans="1:12" ht="15">
      <c r="A20" s="19"/>
      <c r="B20" s="20"/>
      <c r="C20" s="21"/>
      <c r="D20" s="24" t="s">
        <v>44</v>
      </c>
      <c r="E20" s="22" t="s">
        <v>45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3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3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34</v>
      </c>
      <c r="E23" s="29"/>
      <c r="F23" s="30">
        <f t="shared" ref="F23:J23" si="1">SUM(F14:F22)</f>
        <v>720</v>
      </c>
      <c r="G23" s="30">
        <f t="shared" si="1"/>
        <v>25.27</v>
      </c>
      <c r="H23" s="30">
        <f t="shared" si="1"/>
        <v>23.94</v>
      </c>
      <c r="I23" s="30">
        <f t="shared" si="1"/>
        <v>100.5</v>
      </c>
      <c r="J23" s="30">
        <f t="shared" si="1"/>
        <v>662.2</v>
      </c>
      <c r="K23" s="41"/>
      <c r="L23" s="30">
        <v>101</v>
      </c>
    </row>
    <row r="24" spans="1:12" ht="15">
      <c r="A24" s="31">
        <f>A6</f>
        <v>1</v>
      </c>
      <c r="B24" s="32">
        <f>B6</f>
        <v>1</v>
      </c>
      <c r="C24" s="33" t="s">
        <v>46</v>
      </c>
      <c r="D24" s="24" t="s">
        <v>24</v>
      </c>
      <c r="E24" s="22" t="s">
        <v>47</v>
      </c>
      <c r="F24" s="23">
        <v>100</v>
      </c>
      <c r="G24" s="23">
        <v>15.29</v>
      </c>
      <c r="H24" s="23">
        <v>11.96</v>
      </c>
      <c r="I24" s="23">
        <v>1.1200000000000001</v>
      </c>
      <c r="J24" s="23">
        <v>208</v>
      </c>
      <c r="K24" s="40">
        <v>282</v>
      </c>
      <c r="L24" s="23"/>
    </row>
    <row r="25" spans="1:12" ht="15">
      <c r="A25" s="19"/>
      <c r="B25" s="20"/>
      <c r="C25" s="21"/>
      <c r="D25" s="24" t="s">
        <v>40</v>
      </c>
      <c r="E25" s="22" t="s">
        <v>48</v>
      </c>
      <c r="F25" s="23">
        <v>150</v>
      </c>
      <c r="G25" s="23">
        <v>9</v>
      </c>
      <c r="H25" s="23">
        <v>5</v>
      </c>
      <c r="I25" s="23">
        <v>40.54</v>
      </c>
      <c r="J25" s="23">
        <v>182</v>
      </c>
      <c r="K25" s="40">
        <v>200</v>
      </c>
      <c r="L25" s="23"/>
    </row>
    <row r="26" spans="1:12" ht="15">
      <c r="A26" s="19"/>
      <c r="B26" s="20"/>
      <c r="C26" s="21"/>
      <c r="D26" s="24" t="s">
        <v>41</v>
      </c>
      <c r="E26" s="22" t="s">
        <v>49</v>
      </c>
      <c r="F26" s="23">
        <v>180</v>
      </c>
      <c r="G26" s="23">
        <v>0.01</v>
      </c>
      <c r="H26" s="23">
        <v>0</v>
      </c>
      <c r="I26" s="23">
        <v>14.37</v>
      </c>
      <c r="J26" s="23">
        <v>61</v>
      </c>
      <c r="K26" s="40">
        <v>476</v>
      </c>
      <c r="L26" s="23"/>
    </row>
    <row r="27" spans="1:12" ht="15">
      <c r="A27" s="19"/>
      <c r="B27" s="20"/>
      <c r="C27" s="21"/>
      <c r="D27" s="24" t="s">
        <v>36</v>
      </c>
      <c r="E27" s="22" t="s">
        <v>50</v>
      </c>
      <c r="F27" s="23">
        <v>50</v>
      </c>
      <c r="G27" s="23">
        <v>1.1000000000000001</v>
      </c>
      <c r="H27" s="23">
        <v>0.2</v>
      </c>
      <c r="I27" s="23">
        <v>5.6</v>
      </c>
      <c r="J27" s="23">
        <v>29</v>
      </c>
      <c r="K27" s="40">
        <v>73</v>
      </c>
      <c r="L27" s="23"/>
    </row>
    <row r="28" spans="1:12" ht="15">
      <c r="A28" s="19"/>
      <c r="B28" s="20"/>
      <c r="C28" s="21"/>
      <c r="D28" s="24" t="s">
        <v>30</v>
      </c>
      <c r="E28" s="22" t="s">
        <v>31</v>
      </c>
      <c r="F28" s="23">
        <v>40</v>
      </c>
      <c r="G28" s="23">
        <v>4</v>
      </c>
      <c r="H28" s="23">
        <v>1.8</v>
      </c>
      <c r="I28" s="23">
        <v>20.399999999999999</v>
      </c>
      <c r="J28" s="23">
        <v>109.6</v>
      </c>
      <c r="K28" s="40">
        <v>18</v>
      </c>
      <c r="L28" s="23"/>
    </row>
    <row r="29" spans="1:12" ht="15">
      <c r="A29" s="25"/>
      <c r="B29" s="26"/>
      <c r="C29" s="27"/>
      <c r="D29" s="28" t="s">
        <v>34</v>
      </c>
      <c r="E29" s="29"/>
      <c r="F29" s="30">
        <f>SUM(F24:F28)</f>
        <v>520</v>
      </c>
      <c r="G29" s="30">
        <f>SUM(G24:G28)</f>
        <v>29.400000000000002</v>
      </c>
      <c r="H29" s="30">
        <f>SUM(H24:H28)</f>
        <v>18.96</v>
      </c>
      <c r="I29" s="30">
        <f>SUM(I24:I28)</f>
        <v>82.03</v>
      </c>
      <c r="J29" s="30">
        <f>SUM(J24:J28)</f>
        <v>589.6</v>
      </c>
      <c r="K29" s="41"/>
      <c r="L29" s="30">
        <v>74.83</v>
      </c>
    </row>
    <row r="30" spans="1:12" ht="15.75" thickBot="1">
      <c r="A30" s="34">
        <f>A6</f>
        <v>1</v>
      </c>
      <c r="B30" s="35">
        <f>B6</f>
        <v>1</v>
      </c>
      <c r="C30" s="50" t="s">
        <v>51</v>
      </c>
      <c r="D30" s="51"/>
      <c r="E30" s="36"/>
      <c r="F30" s="44">
        <f>F13+F23+F29</f>
        <v>1740</v>
      </c>
      <c r="G30" s="44">
        <f>G13+G23+G29</f>
        <v>73.03</v>
      </c>
      <c r="H30" s="44">
        <f>H13+H23+H29</f>
        <v>62.37</v>
      </c>
      <c r="I30" s="44">
        <f>I13+I23+I29</f>
        <v>259.12</v>
      </c>
      <c r="J30" s="44">
        <f>J13+J23+J29</f>
        <v>1844.5</v>
      </c>
      <c r="K30" s="45"/>
      <c r="L30" s="44">
        <f>SUM(L6:L29)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2024-03-03T09:40:30Z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