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<sst xmlns="http://schemas.openxmlformats.org/spreadsheetml/2006/main" count="69" uniqueCount="60">
  <si>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</si>
  <si>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</si>
  <si>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</si>
  <si>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</si>
  <si>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</si>
  <si>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</si>
  <si>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</si>
  <si>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</si>
  <si>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</si>
  <si>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</si>
  <si>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</si>
  <si>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</si>
  <si>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</si>
  <si>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</si>
  <si>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</si>
  <si>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</si>
  <si>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</si>
  <si>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</si>
  <si>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</si>
  <si>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</si>
  <si>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</si>
  <si>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</si>
  <si>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</si>
  <si>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</si>
  <si>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</si>
  <si>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</si>
  <si>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</si>
  <si>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</si>
  <si>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</si>
  <si>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</si>
  <si>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</si>
  <si>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</si>
  <si>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</si>
  <si>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</si>
  <si>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</si>
  <si>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</si>
  <si>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</si>
  <si>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</si>
  <si>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</si>
  <si>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</si>
  <si>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</si>
  <si>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</si>
  <si>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</si>
  <si>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</si>
  <si>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</si>
  <si>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</si>
  <si>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</si>
  <si>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конд.изд.</t>
  </si>
  <si>
    <t>Сыр</t>
  </si>
  <si>
    <t>Кондитреское изделие/печенье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</si>
  <si>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</si>
  <si>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</si>
  <si>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</si>
  <si>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</si>
  <si>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</si>
  <si>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Щи из св.капуты с картофелем ,сметаной,курами</t>
  </si>
  <si>
    <t>Оладьи из муки пшеничной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</si>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</sst>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10</v>
      </c>
      <c r="C6" s="15" t="s">
        <v>23</v>
      </c>
      <c r="D6" s="16" t="s">
        <v>24</v>
      </c>
      <c r="E6" s="17" t="s">
        <v>54</v>
      </c>
      <c r="F6" s="18">
        <v>200</v>
      </c>
      <c r="G6" s="18">
        <v>4.8</v>
      </c>
      <c r="H6" s="18">
        <v>5.95</v>
      </c>
      <c r="I6" s="18">
        <v>32</v>
      </c>
      <c r="J6" s="18">
        <v>193</v>
      </c>
      <c r="K6" s="39">
        <v>202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20</v>
      </c>
      <c r="G10" s="23">
        <v>4.32</v>
      </c>
      <c r="H10" s="23">
        <v>1</v>
      </c>
      <c r="I10" s="23">
        <v>12</v>
      </c>
      <c r="J10" s="23">
        <v>79</v>
      </c>
      <c r="K10" s="40">
        <v>509</v>
      </c>
      <c r="L10" s="23"/>
    </row>
    <row r="11" spans="1:12" ht="15">
      <c r="A11" s="19"/>
      <c r="B11" s="20"/>
      <c r="C11" s="21"/>
      <c r="D11" s="42" t="s">
        <v>25</v>
      </c>
      <c r="E11" s="22" t="s">
        <v>48</v>
      </c>
      <c r="F11" s="23">
        <v>10</v>
      </c>
      <c r="G11" s="23">
        <v>2</v>
      </c>
      <c r="H11" s="23">
        <v>2.9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19.75</v>
      </c>
      <c r="I13" s="30">
        <f t="shared" si="0"/>
        <v>83.72999999999999</v>
      </c>
      <c r="J13" s="30">
        <f t="shared" si="0"/>
        <v>587.29999999999995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55</v>
      </c>
      <c r="F15" s="23">
        <v>200</v>
      </c>
      <c r="G15" s="23">
        <v>3.4</v>
      </c>
      <c r="H15" s="23">
        <v>6.3</v>
      </c>
      <c r="I15" s="23">
        <v>7.16</v>
      </c>
      <c r="J15" s="23">
        <v>70.400000000000006</v>
      </c>
      <c r="K15" s="40">
        <v>157</v>
      </c>
      <c r="L15" s="23"/>
    </row>
    <row r="16" spans="1:12" ht="15">
      <c r="A16" s="19"/>
      <c r="B16" s="20"/>
      <c r="C16" s="21"/>
      <c r="D16" s="24" t="s">
        <v>36</v>
      </c>
      <c r="E16" s="22" t="s">
        <v>51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346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39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40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41</v>
      </c>
      <c r="E20" s="22" t="s">
        <v>42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25.74</v>
      </c>
      <c r="H23" s="30">
        <f t="shared" si="1"/>
        <v>28.52</v>
      </c>
      <c r="I23" s="30">
        <f t="shared" si="1"/>
        <v>91.54</v>
      </c>
      <c r="J23" s="30">
        <f t="shared" si="1"/>
        <v>726.1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43</v>
      </c>
      <c r="D24" s="24" t="s">
        <v>24</v>
      </c>
      <c r="E24" s="22" t="s">
        <v>56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289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45</v>
      </c>
      <c r="F25" s="23">
        <v>20</v>
      </c>
      <c r="G25" s="23">
        <v>1.33</v>
      </c>
      <c r="H25" s="23">
        <v>1.7</v>
      </c>
      <c r="I25" s="23">
        <v>11.33</v>
      </c>
      <c r="J25" s="23">
        <v>64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52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53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40</v>
      </c>
      <c r="G28" s="23">
        <v>4</v>
      </c>
      <c r="H28" s="23">
        <v>1.8</v>
      </c>
      <c r="I28" s="23">
        <v>17.399999999999999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510</v>
      </c>
      <c r="G29" s="30">
        <f>SUM(G24:G28)</f>
        <v>15.91</v>
      </c>
      <c r="H29" s="30">
        <f>SUM(H24:H28)</f>
        <v>11.44</v>
      </c>
      <c r="I29" s="30">
        <f>SUM(I24:I28)</f>
        <v>83.43</v>
      </c>
      <c r="J29" s="30">
        <f>SUM(J24:J28)</f>
        <v>599.6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9" t="s">
        <v>44</v>
      </c>
      <c r="D30" s="50"/>
      <c r="E30" s="36"/>
      <c r="F30" s="43">
        <f>F13+F23+F29</f>
        <v>1710</v>
      </c>
      <c r="G30" s="43">
        <f>G13+G23+G29</f>
        <v>57.05</v>
      </c>
      <c r="H30" s="43">
        <f>H13+H23+H29</f>
        <v>59.709999999999994</v>
      </c>
      <c r="I30" s="43">
        <f>I13+I23+I29</f>
        <v>258.7</v>
      </c>
      <c r="J30" s="43">
        <f>J13+J23+J29</f>
        <v>1913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